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9555" windowHeight="4695"/>
  </bookViews>
  <sheets>
    <sheet name="Tabela" sheetId="5" r:id="rId1"/>
    <sheet name="Gráficos" sheetId="6" r:id="rId2"/>
  </sheets>
  <calcPr calcId="145621"/>
</workbook>
</file>

<file path=xl/calcChain.xml><?xml version="1.0" encoding="utf-8"?>
<calcChain xmlns="http://schemas.openxmlformats.org/spreadsheetml/2006/main">
  <c r="S9" i="5" l="1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B35" i="5"/>
  <c r="B29" i="5"/>
  <c r="B20" i="5"/>
  <c r="B9" i="5"/>
</calcChain>
</file>

<file path=xl/sharedStrings.xml><?xml version="1.0" encoding="utf-8"?>
<sst xmlns="http://schemas.openxmlformats.org/spreadsheetml/2006/main" count="79" uniqueCount="40">
  <si>
    <t>SP</t>
  </si>
  <si>
    <t>RJ</t>
  </si>
  <si>
    <t>MG</t>
  </si>
  <si>
    <t>ES</t>
  </si>
  <si>
    <t>Sudeste</t>
  </si>
  <si>
    <t>Nordeste</t>
  </si>
  <si>
    <t>AL</t>
  </si>
  <si>
    <t>BA</t>
  </si>
  <si>
    <t>CE</t>
  </si>
  <si>
    <t>MA</t>
  </si>
  <si>
    <t>PB</t>
  </si>
  <si>
    <t>PE</t>
  </si>
  <si>
    <t>Norte</t>
  </si>
  <si>
    <t>AC</t>
  </si>
  <si>
    <t>AM</t>
  </si>
  <si>
    <t>AP</t>
  </si>
  <si>
    <t>PA</t>
  </si>
  <si>
    <t>RO</t>
  </si>
  <si>
    <t>RR</t>
  </si>
  <si>
    <t>TO</t>
  </si>
  <si>
    <t>Centro- Oeste</t>
  </si>
  <si>
    <t>DF</t>
  </si>
  <si>
    <t>GO</t>
  </si>
  <si>
    <t>MS</t>
  </si>
  <si>
    <t>MT</t>
  </si>
  <si>
    <t>PI</t>
  </si>
  <si>
    <t>RN</t>
  </si>
  <si>
    <t>SE</t>
  </si>
  <si>
    <t>PR</t>
  </si>
  <si>
    <t>RS</t>
  </si>
  <si>
    <t>SC</t>
  </si>
  <si>
    <t>Sul</t>
  </si>
  <si>
    <t>CCT</t>
  </si>
  <si>
    <t>ACT</t>
  </si>
  <si>
    <t>TODOS</t>
  </si>
  <si>
    <t>TOTAL BR</t>
  </si>
  <si>
    <t>Total região</t>
  </si>
  <si>
    <t>Brasil</t>
  </si>
  <si>
    <t>Instrumentos coletivos registrados no Mediador por Tipo/Ano (2014-2019)</t>
  </si>
  <si>
    <t>Centro-Oeste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</si>
</sst>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CC0066"/>
      <color rgb="FF339933"/>
      <color rgb="FF0099FF"/>
      <color rgb="FFCC00CC"/>
      <color rgb="FFFFCC00"/>
      <color rgb="FF99CCFF"/>
      <color rgb="FFFF66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Gráfico 1. CCT registrados no Mediador por ano (2014-2019)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Gráficos!$A$3</c:f>
              <c:strCache>
                <c:ptCount val="1"/>
                <c:pt idx="0">
                  <c:v>Sudeste</c:v>
                </c:pt>
              </c:strCache>
            </c:strRef>
          </c:tx>
          <c:spPr>
            <a:ln>
              <a:solidFill>
                <a:srgbClr val="CC00CC"/>
              </a:solidFill>
            </a:ln>
          </c:spPr>
          <c:marker>
            <c:spPr>
              <a:solidFill>
                <a:srgbClr val="CC00CC"/>
              </a:solidFill>
              <a:ln>
                <a:solidFill>
                  <a:srgbClr val="CC00CC"/>
                </a:solidFill>
              </a:ln>
            </c:spPr>
          </c:marker>
          <c:cat>
            <c:numRef>
              <c:f>Gráficos!$B$2:$G$2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Gráficos!$B$3:$G$3</c:f>
              <c:numCache>
                <c:formatCode>General</c:formatCode>
                <c:ptCount val="6"/>
                <c:pt idx="0">
                  <c:v>2665</c:v>
                </c:pt>
                <c:pt idx="1">
                  <c:v>2528</c:v>
                </c:pt>
                <c:pt idx="2">
                  <c:v>2548</c:v>
                </c:pt>
                <c:pt idx="3">
                  <c:v>2361</c:v>
                </c:pt>
                <c:pt idx="4">
                  <c:v>2429</c:v>
                </c:pt>
                <c:pt idx="5">
                  <c:v>2412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Gráficos!$A$4</c:f>
              <c:strCache>
                <c:ptCount val="1"/>
                <c:pt idx="0">
                  <c:v>Nordeste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Gráficos!$B$2:$G$2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Gráficos!$B$4:$G$4</c:f>
              <c:numCache>
                <c:formatCode>General</c:formatCode>
                <c:ptCount val="6"/>
                <c:pt idx="0">
                  <c:v>942</c:v>
                </c:pt>
                <c:pt idx="1">
                  <c:v>790</c:v>
                </c:pt>
                <c:pt idx="2">
                  <c:v>872</c:v>
                </c:pt>
                <c:pt idx="3">
                  <c:v>870</c:v>
                </c:pt>
                <c:pt idx="4">
                  <c:v>814</c:v>
                </c:pt>
                <c:pt idx="5">
                  <c:v>769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Gráficos!$A$5</c:f>
              <c:strCache>
                <c:ptCount val="1"/>
                <c:pt idx="0">
                  <c:v>Norte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Gráficos!$B$2:$G$2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Gráficos!$B$5:$G$5</c:f>
              <c:numCache>
                <c:formatCode>General</c:formatCode>
                <c:ptCount val="6"/>
                <c:pt idx="0">
                  <c:v>294</c:v>
                </c:pt>
                <c:pt idx="1">
                  <c:v>360</c:v>
                </c:pt>
                <c:pt idx="2">
                  <c:v>319</c:v>
                </c:pt>
                <c:pt idx="3">
                  <c:v>328</c:v>
                </c:pt>
                <c:pt idx="4">
                  <c:v>288</c:v>
                </c:pt>
                <c:pt idx="5">
                  <c:v>260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Gráficos!$A$6</c:f>
              <c:strCache>
                <c:ptCount val="1"/>
                <c:pt idx="0">
                  <c:v>Centro-Oeste</c:v>
                </c:pt>
              </c:strCache>
            </c:strRef>
          </c:tx>
          <c:spPr>
            <a:ln>
              <a:solidFill>
                <a:srgbClr val="CC0066"/>
              </a:solidFill>
            </a:ln>
          </c:spPr>
          <c:marker>
            <c:spPr>
              <a:noFill/>
              <a:ln>
                <a:solidFill>
                  <a:srgbClr val="CC0066"/>
                </a:solidFill>
              </a:ln>
            </c:spPr>
          </c:marker>
          <c:cat>
            <c:numRef>
              <c:f>Gráficos!$B$2:$G$2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Gráficos!$B$6:$G$6</c:f>
              <c:numCache>
                <c:formatCode>General</c:formatCode>
                <c:ptCount val="6"/>
                <c:pt idx="0">
                  <c:v>422</c:v>
                </c:pt>
                <c:pt idx="1">
                  <c:v>486</c:v>
                </c:pt>
                <c:pt idx="2">
                  <c:v>466</c:v>
                </c:pt>
                <c:pt idx="3">
                  <c:v>459</c:v>
                </c:pt>
                <c:pt idx="4">
                  <c:v>352</c:v>
                </c:pt>
                <c:pt idx="5">
                  <c:v>381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Gráficos!$A$7</c:f>
              <c:strCache>
                <c:ptCount val="1"/>
                <c:pt idx="0">
                  <c:v>Sul</c:v>
                </c:pt>
              </c:strCache>
            </c:strRef>
          </c:tx>
          <c:spPr>
            <a:ln>
              <a:solidFill>
                <a:srgbClr val="0099FF"/>
              </a:solidFill>
            </a:ln>
          </c:spPr>
          <c:marker>
            <c:spPr>
              <a:noFill/>
              <a:ln>
                <a:solidFill>
                  <a:srgbClr val="0099FF"/>
                </a:solidFill>
              </a:ln>
            </c:spPr>
          </c:marker>
          <c:cat>
            <c:numRef>
              <c:f>Gráficos!$B$2:$G$2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Gráficos!$B$7:$G$7</c:f>
              <c:numCache>
                <c:formatCode>General</c:formatCode>
                <c:ptCount val="6"/>
                <c:pt idx="0">
                  <c:v>2679</c:v>
                </c:pt>
                <c:pt idx="1">
                  <c:v>2575</c:v>
                </c:pt>
                <c:pt idx="2">
                  <c:v>2728</c:v>
                </c:pt>
                <c:pt idx="3">
                  <c:v>2725</c:v>
                </c:pt>
                <c:pt idx="4">
                  <c:v>1895</c:v>
                </c:pt>
                <c:pt idx="5">
                  <c:v>2476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Gráficos!$A$8</c:f>
              <c:strCache>
                <c:ptCount val="1"/>
                <c:pt idx="0">
                  <c:v>Brasil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pPr>
              <a:solidFill>
                <a:srgbClr val="FFCC00"/>
              </a:solidFill>
              <a:ln>
                <a:solidFill>
                  <a:srgbClr val="FFCC00"/>
                </a:solidFill>
              </a:ln>
            </c:spPr>
          </c:marker>
          <c:cat>
            <c:numRef>
              <c:f>Gráficos!$B$2:$G$2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Gráficos!$B$8:$G$8</c:f>
              <c:numCache>
                <c:formatCode>General</c:formatCode>
                <c:ptCount val="6"/>
                <c:pt idx="0">
                  <c:v>7002</c:v>
                </c:pt>
                <c:pt idx="1">
                  <c:v>6739</c:v>
                </c:pt>
                <c:pt idx="2">
                  <c:v>6933</c:v>
                </c:pt>
                <c:pt idx="3">
                  <c:v>6743</c:v>
                </c:pt>
                <c:pt idx="4">
                  <c:v>5778</c:v>
                </c:pt>
                <c:pt idx="5">
                  <c:v>6298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63520"/>
        <c:axId val="111977984"/>
      </c:lineChart>
      <c:catAx>
        <c:axId val="1119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977984"/>
        <c:crosses val="autoZero"/>
        <c:auto val="1"/>
        <c:lblAlgn val="ctr"/>
        <c:lblOffset val="100"/>
        <c:noMultiLvlLbl val="0"/>
      </c:catAx>
      <c:valAx>
        <c:axId val="11197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1963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1" i="0" u="none" strike="noStrike" baseline="0">
                <a:effectLst/>
              </a:rPr>
              <a:t>Gráfico 2. ACT registrados no Mediador por ano (2014-2019)</a:t>
            </a:r>
            <a:endParaRPr lang="pt-BR" sz="1200"/>
          </a:p>
        </c:rich>
      </c:tx>
      <c:layout>
        <c:manualLayout>
          <c:xMode val="edge"/>
          <c:yMode val="edge"/>
          <c:x val="0.17862364883744264"/>
          <c:y val="3.508770960416919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Gráficos!$I$3</c:f>
              <c:strCache>
                <c:ptCount val="1"/>
                <c:pt idx="0">
                  <c:v>Sudeste</c:v>
                </c:pt>
              </c:strCache>
            </c:strRef>
          </c:tx>
          <c:spPr>
            <a:ln>
              <a:solidFill>
                <a:srgbClr val="CC00CC"/>
              </a:solidFill>
            </a:ln>
          </c:spPr>
          <c:marker>
            <c:spPr>
              <a:solidFill>
                <a:srgbClr val="CC00CC"/>
              </a:solidFill>
              <a:ln>
                <a:solidFill>
                  <a:srgbClr val="CC00CC"/>
                </a:solidFill>
              </a:ln>
            </c:spPr>
          </c:marker>
          <c:cat>
            <c:numRef>
              <c:f>Gráficos!$J$2:$O$2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Gráficos!$J$3:$O$3</c:f>
              <c:numCache>
                <c:formatCode>General</c:formatCode>
                <c:ptCount val="6"/>
                <c:pt idx="0">
                  <c:v>21978</c:v>
                </c:pt>
                <c:pt idx="1">
                  <c:v>19877</c:v>
                </c:pt>
                <c:pt idx="2">
                  <c:v>21048</c:v>
                </c:pt>
                <c:pt idx="3">
                  <c:v>19678</c:v>
                </c:pt>
                <c:pt idx="4">
                  <c:v>17994</c:v>
                </c:pt>
                <c:pt idx="5">
                  <c:v>18262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Gráficos!$I$4</c:f>
              <c:strCache>
                <c:ptCount val="1"/>
                <c:pt idx="0">
                  <c:v>Nordeste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Gráficos!$J$2:$O$2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Gráficos!$J$4:$O$4</c:f>
              <c:numCache>
                <c:formatCode>General</c:formatCode>
                <c:ptCount val="6"/>
                <c:pt idx="0">
                  <c:v>4930</c:v>
                </c:pt>
                <c:pt idx="1">
                  <c:v>4595</c:v>
                </c:pt>
                <c:pt idx="2">
                  <c:v>4803</c:v>
                </c:pt>
                <c:pt idx="3">
                  <c:v>5125</c:v>
                </c:pt>
                <c:pt idx="4">
                  <c:v>4407</c:v>
                </c:pt>
                <c:pt idx="5">
                  <c:v>4399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Gráficos!$I$5</c:f>
              <c:strCache>
                <c:ptCount val="1"/>
                <c:pt idx="0">
                  <c:v>Norte</c:v>
                </c:pt>
              </c:strCache>
            </c:strRef>
          </c:tx>
          <c:spPr>
            <a:ln>
              <a:solidFill>
                <a:srgbClr val="339933"/>
              </a:solidFill>
            </a:ln>
          </c:spPr>
          <c:marker>
            <c:spPr>
              <a:solidFill>
                <a:srgbClr val="339933"/>
              </a:solidFill>
              <a:ln>
                <a:solidFill>
                  <a:srgbClr val="339933"/>
                </a:solidFill>
              </a:ln>
            </c:spPr>
          </c:marker>
          <c:cat>
            <c:numRef>
              <c:f>Gráficos!$J$2:$O$2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Gráficos!$J$5:$O$5</c:f>
              <c:numCache>
                <c:formatCode>General</c:formatCode>
                <c:ptCount val="6"/>
                <c:pt idx="0">
                  <c:v>1447</c:v>
                </c:pt>
                <c:pt idx="1">
                  <c:v>1630</c:v>
                </c:pt>
                <c:pt idx="2">
                  <c:v>1488</c:v>
                </c:pt>
                <c:pt idx="3">
                  <c:v>1757</c:v>
                </c:pt>
                <c:pt idx="4">
                  <c:v>1307</c:v>
                </c:pt>
                <c:pt idx="5">
                  <c:v>1207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Gráficos!$I$6</c:f>
              <c:strCache>
                <c:ptCount val="1"/>
                <c:pt idx="0">
                  <c:v>Centro-Oeste</c:v>
                </c:pt>
              </c:strCache>
            </c:strRef>
          </c:tx>
          <c:spPr>
            <a:ln>
              <a:solidFill>
                <a:srgbClr val="CC0066"/>
              </a:solidFill>
            </a:ln>
          </c:spPr>
          <c:marker>
            <c:spPr>
              <a:noFill/>
              <a:ln>
                <a:solidFill>
                  <a:srgbClr val="CC0066"/>
                </a:solidFill>
              </a:ln>
            </c:spPr>
          </c:marker>
          <c:cat>
            <c:numRef>
              <c:f>Gráficos!$J$2:$O$2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Gráficos!$J$6:$O$6</c:f>
              <c:numCache>
                <c:formatCode>General</c:formatCode>
                <c:ptCount val="6"/>
                <c:pt idx="0">
                  <c:v>2739</c:v>
                </c:pt>
                <c:pt idx="1">
                  <c:v>2530</c:v>
                </c:pt>
                <c:pt idx="2">
                  <c:v>2526</c:v>
                </c:pt>
                <c:pt idx="3">
                  <c:v>2684</c:v>
                </c:pt>
                <c:pt idx="4">
                  <c:v>1949</c:v>
                </c:pt>
                <c:pt idx="5">
                  <c:v>2200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Gráficos!$I$7</c:f>
              <c:strCache>
                <c:ptCount val="1"/>
                <c:pt idx="0">
                  <c:v>Sul</c:v>
                </c:pt>
              </c:strCache>
            </c:strRef>
          </c:tx>
          <c:spPr>
            <a:ln>
              <a:solidFill>
                <a:srgbClr val="0099FF"/>
              </a:solidFill>
            </a:ln>
          </c:spPr>
          <c:marker>
            <c:spPr>
              <a:noFill/>
              <a:ln>
                <a:solidFill>
                  <a:srgbClr val="0099FF"/>
                </a:solidFill>
              </a:ln>
            </c:spPr>
          </c:marker>
          <c:cat>
            <c:numRef>
              <c:f>Gráficos!$J$2:$O$2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Gráficos!$J$7:$O$7</c:f>
              <c:numCache>
                <c:formatCode>General</c:formatCode>
                <c:ptCount val="6"/>
                <c:pt idx="0">
                  <c:v>8824</c:v>
                </c:pt>
                <c:pt idx="1">
                  <c:v>8254</c:v>
                </c:pt>
                <c:pt idx="2">
                  <c:v>8731</c:v>
                </c:pt>
                <c:pt idx="3">
                  <c:v>8338</c:v>
                </c:pt>
                <c:pt idx="4">
                  <c:v>6559</c:v>
                </c:pt>
                <c:pt idx="5">
                  <c:v>6604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Gráficos!$I$8</c:f>
              <c:strCache>
                <c:ptCount val="1"/>
                <c:pt idx="0">
                  <c:v>Brasil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pPr>
              <a:solidFill>
                <a:srgbClr val="FFCC00"/>
              </a:solidFill>
              <a:ln>
                <a:solidFill>
                  <a:srgbClr val="FFCC00"/>
                </a:solidFill>
              </a:ln>
            </c:spPr>
          </c:marker>
          <c:cat>
            <c:numRef>
              <c:f>Gráficos!$J$2:$O$2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Gráficos!$J$8:$O$8</c:f>
              <c:numCache>
                <c:formatCode>General</c:formatCode>
                <c:ptCount val="6"/>
                <c:pt idx="0">
                  <c:v>39918</c:v>
                </c:pt>
                <c:pt idx="1">
                  <c:v>36886</c:v>
                </c:pt>
                <c:pt idx="2">
                  <c:v>38596</c:v>
                </c:pt>
                <c:pt idx="3">
                  <c:v>37582</c:v>
                </c:pt>
                <c:pt idx="4">
                  <c:v>32216</c:v>
                </c:pt>
                <c:pt idx="5">
                  <c:v>32672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80704"/>
        <c:axId val="112282624"/>
      </c:lineChart>
      <c:catAx>
        <c:axId val="11228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282624"/>
        <c:crosses val="autoZero"/>
        <c:auto val="1"/>
        <c:lblAlgn val="ctr"/>
        <c:lblOffset val="100"/>
        <c:noMultiLvlLbl val="0"/>
      </c:catAx>
      <c:valAx>
        <c:axId val="112282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2807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1" i="0" u="none" strike="noStrike" baseline="0">
                <a:effectLst/>
              </a:rPr>
              <a:t>Gráfico 3. Todos instrumentos coletivos registrados no Mediador por ano (2014-2019)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519082901643293E-2"/>
          <c:y val="0.18456140350877193"/>
          <c:w val="0.738682570318836"/>
          <c:h val="0.75047354606989913"/>
        </c:manualLayout>
      </c:layout>
      <c:lineChart>
        <c:grouping val="standard"/>
        <c:varyColors val="0"/>
        <c:ser>
          <c:idx val="0"/>
          <c:order val="0"/>
          <c:tx>
            <c:strRef>
              <c:f>Gráficos!$A$11</c:f>
              <c:strCache>
                <c:ptCount val="1"/>
                <c:pt idx="0">
                  <c:v>Sudeste</c:v>
                </c:pt>
              </c:strCache>
            </c:strRef>
          </c:tx>
          <c:spPr>
            <a:ln>
              <a:solidFill>
                <a:srgbClr val="CC00CC"/>
              </a:solidFill>
            </a:ln>
          </c:spPr>
          <c:marker>
            <c:spPr>
              <a:solidFill>
                <a:srgbClr val="CC00CC"/>
              </a:solidFill>
              <a:ln>
                <a:solidFill>
                  <a:srgbClr val="CC00CC"/>
                </a:solidFill>
              </a:ln>
            </c:spPr>
          </c:marker>
          <c:cat>
            <c:numRef>
              <c:f>Gráficos!$B$10:$G$10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Gráficos!$B$11:$G$11</c:f>
              <c:numCache>
                <c:formatCode>General</c:formatCode>
                <c:ptCount val="6"/>
                <c:pt idx="0">
                  <c:v>25928</c:v>
                </c:pt>
                <c:pt idx="1">
                  <c:v>23505</c:v>
                </c:pt>
                <c:pt idx="2">
                  <c:v>24611</c:v>
                </c:pt>
                <c:pt idx="3">
                  <c:v>23217</c:v>
                </c:pt>
                <c:pt idx="4">
                  <c:v>21654</c:v>
                </c:pt>
                <c:pt idx="5">
                  <c:v>21859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Gráficos!$A$12</c:f>
              <c:strCache>
                <c:ptCount val="1"/>
                <c:pt idx="0">
                  <c:v>Nordeste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Gráficos!$B$10:$G$10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Gráficos!$B$12:$G$12</c:f>
              <c:numCache>
                <c:formatCode>General</c:formatCode>
                <c:ptCount val="6"/>
                <c:pt idx="0">
                  <c:v>6017</c:v>
                </c:pt>
                <c:pt idx="1">
                  <c:v>5693</c:v>
                </c:pt>
                <c:pt idx="2">
                  <c:v>5994</c:v>
                </c:pt>
                <c:pt idx="3">
                  <c:v>6333</c:v>
                </c:pt>
                <c:pt idx="4">
                  <c:v>5623</c:v>
                </c:pt>
                <c:pt idx="5">
                  <c:v>5624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Gráficos!$A$13</c:f>
              <c:strCache>
                <c:ptCount val="1"/>
                <c:pt idx="0">
                  <c:v>Norte</c:v>
                </c:pt>
              </c:strCache>
            </c:strRef>
          </c:tx>
          <c:spPr>
            <a:ln>
              <a:solidFill>
                <a:srgbClr val="339933"/>
              </a:solidFill>
            </a:ln>
          </c:spPr>
          <c:marker>
            <c:spPr>
              <a:solidFill>
                <a:srgbClr val="339933"/>
              </a:solidFill>
              <a:ln>
                <a:solidFill>
                  <a:srgbClr val="339933"/>
                </a:solidFill>
              </a:ln>
            </c:spPr>
          </c:marker>
          <c:cat>
            <c:numRef>
              <c:f>Gráficos!$B$10:$G$10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Gráficos!$B$13:$G$13</c:f>
              <c:numCache>
                <c:formatCode>General</c:formatCode>
                <c:ptCount val="6"/>
                <c:pt idx="0">
                  <c:v>1893</c:v>
                </c:pt>
                <c:pt idx="1">
                  <c:v>2177</c:v>
                </c:pt>
                <c:pt idx="2">
                  <c:v>2080</c:v>
                </c:pt>
                <c:pt idx="3">
                  <c:v>2451</c:v>
                </c:pt>
                <c:pt idx="4">
                  <c:v>1927</c:v>
                </c:pt>
                <c:pt idx="5">
                  <c:v>1806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Gráficos!$A$14</c:f>
              <c:strCache>
                <c:ptCount val="1"/>
                <c:pt idx="0">
                  <c:v>Centro-Oeste</c:v>
                </c:pt>
              </c:strCache>
            </c:strRef>
          </c:tx>
          <c:spPr>
            <a:ln>
              <a:solidFill>
                <a:srgbClr val="CC0066"/>
              </a:solidFill>
            </a:ln>
          </c:spPr>
          <c:marker>
            <c:spPr>
              <a:noFill/>
              <a:ln>
                <a:solidFill>
                  <a:srgbClr val="CC0066"/>
                </a:solidFill>
              </a:ln>
            </c:spPr>
          </c:marker>
          <c:cat>
            <c:numRef>
              <c:f>Gráficos!$B$10:$G$10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Gráficos!$B$14:$G$14</c:f>
              <c:numCache>
                <c:formatCode>General</c:formatCode>
                <c:ptCount val="6"/>
                <c:pt idx="0">
                  <c:v>3363</c:v>
                </c:pt>
                <c:pt idx="1">
                  <c:v>3198</c:v>
                </c:pt>
                <c:pt idx="2">
                  <c:v>3219</c:v>
                </c:pt>
                <c:pt idx="3">
                  <c:v>3361</c:v>
                </c:pt>
                <c:pt idx="4">
                  <c:v>2564</c:v>
                </c:pt>
                <c:pt idx="5">
                  <c:v>2815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Gráficos!$A$15</c:f>
              <c:strCache>
                <c:ptCount val="1"/>
                <c:pt idx="0">
                  <c:v>Sul</c:v>
                </c:pt>
              </c:strCache>
            </c:strRef>
          </c:tx>
          <c:spPr>
            <a:ln>
              <a:solidFill>
                <a:srgbClr val="0099FF"/>
              </a:solidFill>
            </a:ln>
          </c:spPr>
          <c:marker>
            <c:spPr>
              <a:noFill/>
              <a:ln>
                <a:solidFill>
                  <a:srgbClr val="0099FF"/>
                </a:solidFill>
              </a:ln>
            </c:spPr>
          </c:marker>
          <c:cat>
            <c:numRef>
              <c:f>Gráficos!$B$10:$G$10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Gráficos!$B$15:$G$15</c:f>
              <c:numCache>
                <c:formatCode>General</c:formatCode>
                <c:ptCount val="6"/>
                <c:pt idx="0">
                  <c:v>12354</c:v>
                </c:pt>
                <c:pt idx="1">
                  <c:v>11495</c:v>
                </c:pt>
                <c:pt idx="2">
                  <c:v>12178</c:v>
                </c:pt>
                <c:pt idx="3">
                  <c:v>11737</c:v>
                </c:pt>
                <c:pt idx="4">
                  <c:v>9110</c:v>
                </c:pt>
                <c:pt idx="5">
                  <c:v>9853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Gráficos!$A$16</c:f>
              <c:strCache>
                <c:ptCount val="1"/>
                <c:pt idx="0">
                  <c:v>Brasil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pPr>
              <a:solidFill>
                <a:srgbClr val="FFCC00"/>
              </a:solidFill>
              <a:ln>
                <a:solidFill>
                  <a:srgbClr val="FFCC00"/>
                </a:solidFill>
              </a:ln>
            </c:spPr>
          </c:marker>
          <c:cat>
            <c:numRef>
              <c:f>Gráficos!$B$10:$G$10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Gráficos!$B$16:$G$16</c:f>
              <c:numCache>
                <c:formatCode>General</c:formatCode>
                <c:ptCount val="6"/>
                <c:pt idx="0">
                  <c:v>49555</c:v>
                </c:pt>
                <c:pt idx="1">
                  <c:v>46068</c:v>
                </c:pt>
                <c:pt idx="2">
                  <c:v>48082</c:v>
                </c:pt>
                <c:pt idx="3">
                  <c:v>47099</c:v>
                </c:pt>
                <c:pt idx="4">
                  <c:v>40878</c:v>
                </c:pt>
                <c:pt idx="5">
                  <c:v>41957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39584"/>
        <c:axId val="112345856"/>
      </c:lineChart>
      <c:catAx>
        <c:axId val="1123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345856"/>
        <c:crosses val="autoZero"/>
        <c:auto val="1"/>
        <c:lblAlgn val="ctr"/>
        <c:lblOffset val="100"/>
        <c:noMultiLvlLbl val="0"/>
      </c:catAx>
      <c:valAx>
        <c:axId val="11234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3395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19050</xdr:rowOff>
    </xdr:from>
    <xdr:to>
      <xdr:col>10</xdr:col>
      <xdr:colOff>238125</xdr:colOff>
      <xdr:row>35</xdr:row>
      <xdr:rowOff>57150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85726</xdr:colOff>
      <xdr:row>37</xdr:row>
      <xdr:rowOff>95249</xdr:rowOff>
    </xdr:from>
    <xdr:to>
      <xdr:col>10</xdr:col>
      <xdr:colOff>361950</xdr:colOff>
      <xdr:row>56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85724</xdr:colOff>
      <xdr:row>57</xdr:row>
      <xdr:rowOff>152400</xdr:rowOff>
    </xdr:from>
    <xdr:to>
      <xdr:col>10</xdr:col>
      <xdr:colOff>514350</xdr:colOff>
      <xdr:row>76</xdr:row>
      <xdr:rowOff>152400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workbookViewId="0">
      <selection activeCell="D11" sqref="D11"/>
    </sheetView>
  </sheetViews>
  <sheetFormatPr defaultRowHeight="12.75" x14ac:dyDescent="0.25"/>
  <cols>
    <col min="1" max="1" width="12" style="22" customWidth="1"/>
    <col min="2" max="2" width="5" style="22" bestFit="1" customWidth="1"/>
    <col min="3" max="3" width="6.140625" style="22" bestFit="1" customWidth="1"/>
    <col min="4" max="4" width="7.5703125" style="22" bestFit="1" customWidth="1"/>
    <col min="5" max="5" width="5" style="22" bestFit="1" customWidth="1"/>
    <col min="6" max="6" width="6.140625" style="22" bestFit="1" customWidth="1"/>
    <col min="7" max="7" width="7.5703125" style="22" bestFit="1" customWidth="1"/>
    <col min="8" max="8" width="5" style="22" bestFit="1" customWidth="1"/>
    <col min="9" max="9" width="6.140625" style="22" bestFit="1" customWidth="1"/>
    <col min="10" max="10" width="7.5703125" style="22" bestFit="1" customWidth="1"/>
    <col min="11" max="11" width="5" style="22" bestFit="1" customWidth="1"/>
    <col min="12" max="12" width="6.140625" style="22" bestFit="1" customWidth="1"/>
    <col min="13" max="13" width="7.5703125" style="22" bestFit="1" customWidth="1"/>
    <col min="14" max="14" width="5" style="22" bestFit="1" customWidth="1"/>
    <col min="15" max="15" width="6.140625" style="22" bestFit="1" customWidth="1"/>
    <col min="16" max="16" width="7.5703125" style="22" bestFit="1" customWidth="1"/>
    <col min="17" max="17" width="5" style="22" bestFit="1" customWidth="1"/>
    <col min="18" max="18" width="6.140625" style="22" bestFit="1" customWidth="1"/>
    <col min="19" max="19" width="7.5703125" style="22" bestFit="1" customWidth="1"/>
    <col min="20" max="16384" width="9.140625" style="22"/>
  </cols>
  <sheetData>
    <row r="1" spans="1:19" ht="15" thickBot="1" x14ac:dyDescent="0.3">
      <c r="A1" s="43" t="s">
        <v>38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</row>
    <row r="2" spans="1:19" x14ac:dyDescent="0.25">
      <c r="A2" s="25"/>
      <c r="B2" s="37">
        <v>2014</v>
      </c>
      <c r="C2" s="38"/>
      <c r="D2" s="39"/>
      <c r="E2" s="40">
        <v>2015</v>
      </c>
      <c r="F2" s="41"/>
      <c r="G2" s="42"/>
      <c r="H2" s="37">
        <v>2016</v>
      </c>
      <c r="I2" s="38"/>
      <c r="J2" s="39"/>
      <c r="K2" s="40">
        <v>2017</v>
      </c>
      <c r="L2" s="41"/>
      <c r="M2" s="42"/>
      <c r="N2" s="37">
        <v>2018</v>
      </c>
      <c r="O2" s="38"/>
      <c r="P2" s="39"/>
      <c r="Q2" s="40">
        <v>2019</v>
      </c>
      <c r="R2" s="41"/>
      <c r="S2" s="41"/>
    </row>
    <row r="3" spans="1:19" ht="13.5" thickBot="1" x14ac:dyDescent="0.3">
      <c r="A3" s="26"/>
      <c r="B3" s="28" t="s">
        <v>32</v>
      </c>
      <c r="C3" s="29" t="s">
        <v>33</v>
      </c>
      <c r="D3" s="30" t="s">
        <v>34</v>
      </c>
      <c r="E3" s="27" t="s">
        <v>32</v>
      </c>
      <c r="F3" s="14" t="s">
        <v>33</v>
      </c>
      <c r="G3" s="26" t="s">
        <v>34</v>
      </c>
      <c r="H3" s="28" t="s">
        <v>32</v>
      </c>
      <c r="I3" s="29" t="s">
        <v>33</v>
      </c>
      <c r="J3" s="30" t="s">
        <v>34</v>
      </c>
      <c r="K3" s="27" t="s">
        <v>32</v>
      </c>
      <c r="L3" s="14" t="s">
        <v>33</v>
      </c>
      <c r="M3" s="26" t="s">
        <v>34</v>
      </c>
      <c r="N3" s="28" t="s">
        <v>32</v>
      </c>
      <c r="O3" s="29" t="s">
        <v>33</v>
      </c>
      <c r="P3" s="30" t="s">
        <v>34</v>
      </c>
      <c r="Q3" s="27" t="s">
        <v>32</v>
      </c>
      <c r="R3" s="14" t="s">
        <v>33</v>
      </c>
      <c r="S3" s="14" t="s">
        <v>34</v>
      </c>
    </row>
    <row r="4" spans="1:19" x14ac:dyDescent="0.25">
      <c r="A4" s="33" t="s">
        <v>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5"/>
      <c r="R4" s="35"/>
      <c r="S4" s="36"/>
    </row>
    <row r="5" spans="1:19" x14ac:dyDescent="0.25">
      <c r="A5" s="8" t="s">
        <v>0</v>
      </c>
      <c r="B5" s="12">
        <v>1474</v>
      </c>
      <c r="C5" s="2">
        <v>14963</v>
      </c>
      <c r="D5" s="4">
        <v>17000</v>
      </c>
      <c r="E5" s="12">
        <v>1224</v>
      </c>
      <c r="F5" s="2">
        <v>13348</v>
      </c>
      <c r="G5" s="4">
        <v>15090</v>
      </c>
      <c r="H5" s="12">
        <v>1306</v>
      </c>
      <c r="I5" s="2">
        <v>14111</v>
      </c>
      <c r="J5" s="4">
        <v>15931</v>
      </c>
      <c r="K5" s="12">
        <v>1002</v>
      </c>
      <c r="L5" s="2">
        <v>12828</v>
      </c>
      <c r="M5" s="4">
        <v>14439</v>
      </c>
      <c r="N5" s="12">
        <v>1195</v>
      </c>
      <c r="O5" s="2">
        <v>12185</v>
      </c>
      <c r="P5" s="4">
        <v>13971</v>
      </c>
      <c r="Q5" s="10">
        <v>1267</v>
      </c>
      <c r="R5" s="2">
        <v>12068</v>
      </c>
      <c r="S5" s="4">
        <v>13994</v>
      </c>
    </row>
    <row r="6" spans="1:19" x14ac:dyDescent="0.25">
      <c r="A6" s="8" t="s">
        <v>1</v>
      </c>
      <c r="B6" s="12">
        <v>453</v>
      </c>
      <c r="C6" s="2">
        <v>2217</v>
      </c>
      <c r="D6" s="4">
        <v>2923</v>
      </c>
      <c r="E6" s="12">
        <v>464</v>
      </c>
      <c r="F6" s="2">
        <v>1978</v>
      </c>
      <c r="G6" s="4">
        <v>2612</v>
      </c>
      <c r="H6" s="12">
        <v>465</v>
      </c>
      <c r="I6" s="2">
        <v>2127</v>
      </c>
      <c r="J6" s="4">
        <v>2709</v>
      </c>
      <c r="K6" s="12">
        <v>493</v>
      </c>
      <c r="L6" s="2">
        <v>2145</v>
      </c>
      <c r="M6" s="4">
        <v>2801</v>
      </c>
      <c r="N6" s="12">
        <v>447</v>
      </c>
      <c r="O6" s="2">
        <v>1760</v>
      </c>
      <c r="P6" s="4">
        <v>2341</v>
      </c>
      <c r="Q6" s="10">
        <v>383</v>
      </c>
      <c r="R6" s="2">
        <v>1964</v>
      </c>
      <c r="S6" s="4">
        <v>2495</v>
      </c>
    </row>
    <row r="7" spans="1:19" x14ac:dyDescent="0.25">
      <c r="A7" s="8" t="s">
        <v>2</v>
      </c>
      <c r="B7" s="12">
        <v>640</v>
      </c>
      <c r="C7" s="2">
        <v>4296</v>
      </c>
      <c r="D7" s="4">
        <v>5327</v>
      </c>
      <c r="E7" s="12">
        <v>718</v>
      </c>
      <c r="F7" s="2">
        <v>4110</v>
      </c>
      <c r="G7" s="4">
        <v>5147</v>
      </c>
      <c r="H7" s="12">
        <v>670</v>
      </c>
      <c r="I7" s="2">
        <v>4360</v>
      </c>
      <c r="J7" s="4">
        <v>5341</v>
      </c>
      <c r="K7" s="12">
        <v>746</v>
      </c>
      <c r="L7" s="2">
        <v>4236</v>
      </c>
      <c r="M7" s="4">
        <v>5322</v>
      </c>
      <c r="N7" s="12">
        <v>684</v>
      </c>
      <c r="O7" s="2">
        <v>3656</v>
      </c>
      <c r="P7" s="4">
        <v>4762</v>
      </c>
      <c r="Q7" s="10">
        <v>660</v>
      </c>
      <c r="R7" s="2">
        <v>3759</v>
      </c>
      <c r="S7" s="4">
        <v>4733</v>
      </c>
    </row>
    <row r="8" spans="1:19" x14ac:dyDescent="0.25">
      <c r="A8" s="8" t="s">
        <v>3</v>
      </c>
      <c r="B8" s="12">
        <v>98</v>
      </c>
      <c r="C8" s="2">
        <v>502</v>
      </c>
      <c r="D8" s="4">
        <v>678</v>
      </c>
      <c r="E8" s="12">
        <v>122</v>
      </c>
      <c r="F8" s="2">
        <v>441</v>
      </c>
      <c r="G8" s="4">
        <v>656</v>
      </c>
      <c r="H8" s="12">
        <v>107</v>
      </c>
      <c r="I8" s="2">
        <v>450</v>
      </c>
      <c r="J8" s="4">
        <v>630</v>
      </c>
      <c r="K8" s="12">
        <v>120</v>
      </c>
      <c r="L8" s="2">
        <v>469</v>
      </c>
      <c r="M8" s="4">
        <v>655</v>
      </c>
      <c r="N8" s="12">
        <v>103</v>
      </c>
      <c r="O8" s="2">
        <v>393</v>
      </c>
      <c r="P8" s="4">
        <v>580</v>
      </c>
      <c r="Q8" s="10">
        <v>102</v>
      </c>
      <c r="R8" s="2">
        <v>471</v>
      </c>
      <c r="S8" s="4">
        <v>637</v>
      </c>
    </row>
    <row r="9" spans="1:19" ht="13.5" thickBot="1" x14ac:dyDescent="0.3">
      <c r="A9" s="15" t="s">
        <v>36</v>
      </c>
      <c r="B9" s="16">
        <f t="shared" ref="B9:S9" si="0">SUM(B5:B8)</f>
        <v>2665</v>
      </c>
      <c r="C9" s="17">
        <f t="shared" si="0"/>
        <v>21978</v>
      </c>
      <c r="D9" s="18">
        <f t="shared" si="0"/>
        <v>25928</v>
      </c>
      <c r="E9" s="16">
        <f t="shared" si="0"/>
        <v>2528</v>
      </c>
      <c r="F9" s="17">
        <f t="shared" si="0"/>
        <v>19877</v>
      </c>
      <c r="G9" s="18">
        <f t="shared" si="0"/>
        <v>23505</v>
      </c>
      <c r="H9" s="16">
        <f t="shared" si="0"/>
        <v>2548</v>
      </c>
      <c r="I9" s="17">
        <f t="shared" si="0"/>
        <v>21048</v>
      </c>
      <c r="J9" s="18">
        <f t="shared" si="0"/>
        <v>24611</v>
      </c>
      <c r="K9" s="16">
        <f t="shared" si="0"/>
        <v>2361</v>
      </c>
      <c r="L9" s="17">
        <f t="shared" si="0"/>
        <v>19678</v>
      </c>
      <c r="M9" s="18">
        <f t="shared" si="0"/>
        <v>23217</v>
      </c>
      <c r="N9" s="16">
        <f t="shared" si="0"/>
        <v>2429</v>
      </c>
      <c r="O9" s="17">
        <f t="shared" si="0"/>
        <v>17994</v>
      </c>
      <c r="P9" s="18">
        <f t="shared" si="0"/>
        <v>21654</v>
      </c>
      <c r="Q9" s="19">
        <f t="shared" si="0"/>
        <v>2412</v>
      </c>
      <c r="R9" s="17">
        <f t="shared" si="0"/>
        <v>18262</v>
      </c>
      <c r="S9" s="18">
        <f t="shared" si="0"/>
        <v>21859</v>
      </c>
    </row>
    <row r="10" spans="1:19" x14ac:dyDescent="0.25">
      <c r="A10" s="33" t="s">
        <v>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5"/>
      <c r="R10" s="35"/>
      <c r="S10" s="36"/>
    </row>
    <row r="11" spans="1:19" x14ac:dyDescent="0.25">
      <c r="A11" s="8" t="s">
        <v>6</v>
      </c>
      <c r="B11" s="12">
        <v>48</v>
      </c>
      <c r="C11" s="2">
        <v>234</v>
      </c>
      <c r="D11" s="4">
        <v>297</v>
      </c>
      <c r="E11" s="12">
        <v>32</v>
      </c>
      <c r="F11" s="2">
        <v>218</v>
      </c>
      <c r="G11" s="4">
        <v>276</v>
      </c>
      <c r="H11" s="12">
        <v>52</v>
      </c>
      <c r="I11" s="2">
        <v>193</v>
      </c>
      <c r="J11" s="4">
        <v>260</v>
      </c>
      <c r="K11" s="12">
        <v>38</v>
      </c>
      <c r="L11" s="2">
        <v>188</v>
      </c>
      <c r="M11" s="4">
        <v>239</v>
      </c>
      <c r="N11" s="12">
        <v>41</v>
      </c>
      <c r="O11" s="2">
        <v>188</v>
      </c>
      <c r="P11" s="4">
        <v>245</v>
      </c>
      <c r="Q11" s="10">
        <v>44</v>
      </c>
      <c r="R11" s="2">
        <v>169</v>
      </c>
      <c r="S11" s="4">
        <v>234</v>
      </c>
    </row>
    <row r="12" spans="1:19" x14ac:dyDescent="0.25">
      <c r="A12" s="8" t="s">
        <v>7</v>
      </c>
      <c r="B12" s="12">
        <v>101</v>
      </c>
      <c r="C12" s="2">
        <v>460</v>
      </c>
      <c r="D12" s="4">
        <v>613</v>
      </c>
      <c r="E12" s="12">
        <v>140</v>
      </c>
      <c r="F12" s="2">
        <v>567</v>
      </c>
      <c r="G12" s="4">
        <v>760</v>
      </c>
      <c r="H12" s="12">
        <v>131</v>
      </c>
      <c r="I12" s="2">
        <v>518</v>
      </c>
      <c r="J12" s="4">
        <v>691</v>
      </c>
      <c r="K12" s="12">
        <v>195</v>
      </c>
      <c r="L12" s="2">
        <v>594</v>
      </c>
      <c r="M12" s="4">
        <v>841</v>
      </c>
      <c r="N12" s="12">
        <v>161</v>
      </c>
      <c r="O12" s="2">
        <v>447</v>
      </c>
      <c r="P12" s="4">
        <v>675</v>
      </c>
      <c r="Q12" s="10">
        <v>139</v>
      </c>
      <c r="R12" s="2">
        <v>515</v>
      </c>
      <c r="S12" s="4">
        <v>730</v>
      </c>
    </row>
    <row r="13" spans="1:19" x14ac:dyDescent="0.25">
      <c r="A13" s="8" t="s">
        <v>8</v>
      </c>
      <c r="B13" s="12">
        <v>188</v>
      </c>
      <c r="C13" s="2">
        <v>1628</v>
      </c>
      <c r="D13" s="4">
        <v>1881</v>
      </c>
      <c r="E13" s="12">
        <v>177</v>
      </c>
      <c r="F13" s="2">
        <v>1512</v>
      </c>
      <c r="G13" s="4">
        <v>1760</v>
      </c>
      <c r="H13" s="12">
        <v>197</v>
      </c>
      <c r="I13" s="2">
        <v>1415</v>
      </c>
      <c r="J13" s="4">
        <v>1718</v>
      </c>
      <c r="K13" s="12">
        <v>168</v>
      </c>
      <c r="L13" s="2">
        <v>1515</v>
      </c>
      <c r="M13" s="4">
        <v>1811</v>
      </c>
      <c r="N13" s="12">
        <v>175</v>
      </c>
      <c r="O13" s="2">
        <v>1364</v>
      </c>
      <c r="P13" s="4">
        <v>1666</v>
      </c>
      <c r="Q13" s="10">
        <v>167</v>
      </c>
      <c r="R13" s="2">
        <v>1316</v>
      </c>
      <c r="S13" s="4">
        <v>1619</v>
      </c>
    </row>
    <row r="14" spans="1:19" x14ac:dyDescent="0.25">
      <c r="A14" s="8" t="s">
        <v>9</v>
      </c>
      <c r="B14" s="12">
        <v>61</v>
      </c>
      <c r="C14" s="2">
        <v>168</v>
      </c>
      <c r="D14" s="4">
        <v>252</v>
      </c>
      <c r="E14" s="12">
        <v>43</v>
      </c>
      <c r="F14" s="2">
        <v>167</v>
      </c>
      <c r="G14" s="4">
        <v>224</v>
      </c>
      <c r="H14" s="12">
        <v>44</v>
      </c>
      <c r="I14" s="2">
        <v>152</v>
      </c>
      <c r="J14" s="4">
        <v>205</v>
      </c>
      <c r="K14" s="12">
        <v>56</v>
      </c>
      <c r="L14" s="2">
        <v>198</v>
      </c>
      <c r="M14" s="4">
        <v>272</v>
      </c>
      <c r="N14" s="12">
        <v>50</v>
      </c>
      <c r="O14" s="2">
        <v>213</v>
      </c>
      <c r="P14" s="4">
        <v>282</v>
      </c>
      <c r="Q14" s="10">
        <v>48</v>
      </c>
      <c r="R14" s="2">
        <v>146</v>
      </c>
      <c r="S14" s="4">
        <v>203</v>
      </c>
    </row>
    <row r="15" spans="1:19" x14ac:dyDescent="0.25">
      <c r="A15" s="8" t="s">
        <v>10</v>
      </c>
      <c r="B15" s="12">
        <v>92</v>
      </c>
      <c r="C15" s="2">
        <v>579</v>
      </c>
      <c r="D15" s="4">
        <v>702</v>
      </c>
      <c r="E15" s="12">
        <v>73</v>
      </c>
      <c r="F15" s="2">
        <v>456</v>
      </c>
      <c r="G15" s="4">
        <v>570</v>
      </c>
      <c r="H15" s="12">
        <v>78</v>
      </c>
      <c r="I15" s="2">
        <v>497</v>
      </c>
      <c r="J15" s="4">
        <v>607</v>
      </c>
      <c r="K15" s="12">
        <v>71</v>
      </c>
      <c r="L15" s="2">
        <v>505</v>
      </c>
      <c r="M15" s="4">
        <v>613</v>
      </c>
      <c r="N15" s="12">
        <v>75</v>
      </c>
      <c r="O15" s="2">
        <v>430</v>
      </c>
      <c r="P15" s="4">
        <v>554</v>
      </c>
      <c r="Q15" s="10">
        <v>65</v>
      </c>
      <c r="R15" s="2">
        <v>424</v>
      </c>
      <c r="S15" s="4">
        <v>530</v>
      </c>
    </row>
    <row r="16" spans="1:19" x14ac:dyDescent="0.25">
      <c r="A16" s="8" t="s">
        <v>11</v>
      </c>
      <c r="B16" s="12">
        <v>308</v>
      </c>
      <c r="C16" s="2">
        <v>1167</v>
      </c>
      <c r="D16" s="4">
        <v>1385</v>
      </c>
      <c r="E16" s="12">
        <v>166</v>
      </c>
      <c r="F16" s="2">
        <v>1019</v>
      </c>
      <c r="G16" s="4">
        <v>1243</v>
      </c>
      <c r="H16" s="12">
        <v>179</v>
      </c>
      <c r="I16" s="2">
        <v>1358</v>
      </c>
      <c r="J16" s="4">
        <v>1612</v>
      </c>
      <c r="K16" s="12">
        <v>177</v>
      </c>
      <c r="L16" s="2">
        <v>1440</v>
      </c>
      <c r="M16" s="4">
        <v>1661</v>
      </c>
      <c r="N16" s="12">
        <v>153</v>
      </c>
      <c r="O16" s="2">
        <v>1189</v>
      </c>
      <c r="P16" s="4">
        <v>1401</v>
      </c>
      <c r="Q16" s="10">
        <v>156</v>
      </c>
      <c r="R16" s="2">
        <v>1231</v>
      </c>
      <c r="S16" s="4">
        <v>1486</v>
      </c>
    </row>
    <row r="17" spans="1:19" x14ac:dyDescent="0.25">
      <c r="A17" s="8" t="s">
        <v>25</v>
      </c>
      <c r="B17" s="12">
        <v>31</v>
      </c>
      <c r="C17" s="2">
        <v>174</v>
      </c>
      <c r="D17" s="4">
        <v>224</v>
      </c>
      <c r="E17" s="12">
        <v>36</v>
      </c>
      <c r="F17" s="2">
        <v>164</v>
      </c>
      <c r="G17" s="4">
        <v>211</v>
      </c>
      <c r="H17" s="12">
        <v>38</v>
      </c>
      <c r="I17" s="2">
        <v>118</v>
      </c>
      <c r="J17" s="4">
        <v>163</v>
      </c>
      <c r="K17" s="12">
        <v>32</v>
      </c>
      <c r="L17" s="2">
        <v>123</v>
      </c>
      <c r="M17" s="4">
        <v>160</v>
      </c>
      <c r="N17" s="12">
        <v>29</v>
      </c>
      <c r="O17" s="2">
        <v>150</v>
      </c>
      <c r="P17" s="4">
        <v>196</v>
      </c>
      <c r="Q17" s="10">
        <v>32</v>
      </c>
      <c r="R17" s="2">
        <v>141</v>
      </c>
      <c r="S17" s="4">
        <v>187</v>
      </c>
    </row>
    <row r="18" spans="1:19" x14ac:dyDescent="0.25">
      <c r="A18" s="8" t="s">
        <v>26</v>
      </c>
      <c r="B18" s="12">
        <v>78</v>
      </c>
      <c r="C18" s="2">
        <v>359</v>
      </c>
      <c r="D18" s="4">
        <v>452</v>
      </c>
      <c r="E18" s="12">
        <v>86</v>
      </c>
      <c r="F18" s="2">
        <v>332</v>
      </c>
      <c r="G18" s="4">
        <v>433</v>
      </c>
      <c r="H18" s="12">
        <v>106</v>
      </c>
      <c r="I18" s="2">
        <v>329</v>
      </c>
      <c r="J18" s="4">
        <v>451</v>
      </c>
      <c r="K18" s="12">
        <v>91</v>
      </c>
      <c r="L18" s="2">
        <v>395</v>
      </c>
      <c r="M18" s="4">
        <v>510</v>
      </c>
      <c r="N18" s="12">
        <v>90</v>
      </c>
      <c r="O18" s="2">
        <v>288</v>
      </c>
      <c r="P18" s="4">
        <v>404</v>
      </c>
      <c r="Q18" s="10">
        <v>85</v>
      </c>
      <c r="R18" s="2">
        <v>298</v>
      </c>
      <c r="S18" s="4">
        <v>419</v>
      </c>
    </row>
    <row r="19" spans="1:19" x14ac:dyDescent="0.25">
      <c r="A19" s="8" t="s">
        <v>27</v>
      </c>
      <c r="B19" s="12">
        <v>35</v>
      </c>
      <c r="C19" s="2">
        <v>161</v>
      </c>
      <c r="D19" s="4">
        <v>211</v>
      </c>
      <c r="E19" s="12">
        <v>37</v>
      </c>
      <c r="F19" s="2">
        <v>160</v>
      </c>
      <c r="G19" s="4">
        <v>216</v>
      </c>
      <c r="H19" s="12">
        <v>47</v>
      </c>
      <c r="I19" s="2">
        <v>223</v>
      </c>
      <c r="J19" s="4">
        <v>287</v>
      </c>
      <c r="K19" s="12">
        <v>42</v>
      </c>
      <c r="L19" s="2">
        <v>167</v>
      </c>
      <c r="M19" s="4">
        <v>226</v>
      </c>
      <c r="N19" s="12">
        <v>40</v>
      </c>
      <c r="O19" s="2">
        <v>138</v>
      </c>
      <c r="P19" s="4">
        <v>200</v>
      </c>
      <c r="Q19" s="10">
        <v>33</v>
      </c>
      <c r="R19" s="2">
        <v>159</v>
      </c>
      <c r="S19" s="4">
        <v>216</v>
      </c>
    </row>
    <row r="20" spans="1:19" ht="13.5" thickBot="1" x14ac:dyDescent="0.3">
      <c r="A20" s="15" t="s">
        <v>36</v>
      </c>
      <c r="B20" s="16">
        <f t="shared" ref="B20:S20" si="1">SUM(B11:B19)</f>
        <v>942</v>
      </c>
      <c r="C20" s="17">
        <f t="shared" si="1"/>
        <v>4930</v>
      </c>
      <c r="D20" s="18">
        <f t="shared" si="1"/>
        <v>6017</v>
      </c>
      <c r="E20" s="16">
        <f t="shared" si="1"/>
        <v>790</v>
      </c>
      <c r="F20" s="17">
        <f t="shared" si="1"/>
        <v>4595</v>
      </c>
      <c r="G20" s="18">
        <f t="shared" si="1"/>
        <v>5693</v>
      </c>
      <c r="H20" s="16">
        <f t="shared" si="1"/>
        <v>872</v>
      </c>
      <c r="I20" s="17">
        <f t="shared" si="1"/>
        <v>4803</v>
      </c>
      <c r="J20" s="18">
        <f t="shared" si="1"/>
        <v>5994</v>
      </c>
      <c r="K20" s="16">
        <f t="shared" si="1"/>
        <v>870</v>
      </c>
      <c r="L20" s="17">
        <f t="shared" si="1"/>
        <v>5125</v>
      </c>
      <c r="M20" s="18">
        <f t="shared" si="1"/>
        <v>6333</v>
      </c>
      <c r="N20" s="16">
        <f t="shared" si="1"/>
        <v>814</v>
      </c>
      <c r="O20" s="17">
        <f t="shared" si="1"/>
        <v>4407</v>
      </c>
      <c r="P20" s="18">
        <f t="shared" si="1"/>
        <v>5623</v>
      </c>
      <c r="Q20" s="19">
        <f t="shared" si="1"/>
        <v>769</v>
      </c>
      <c r="R20" s="17">
        <f t="shared" si="1"/>
        <v>4399</v>
      </c>
      <c r="S20" s="18">
        <f t="shared" si="1"/>
        <v>5624</v>
      </c>
    </row>
    <row r="21" spans="1:19" x14ac:dyDescent="0.25">
      <c r="A21" s="33" t="s">
        <v>12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  <c r="R21" s="35"/>
      <c r="S21" s="36"/>
    </row>
    <row r="22" spans="1:19" x14ac:dyDescent="0.25">
      <c r="A22" s="8" t="s">
        <v>13</v>
      </c>
      <c r="B22" s="12">
        <v>6</v>
      </c>
      <c r="C22" s="2">
        <v>35</v>
      </c>
      <c r="D22" s="4">
        <v>45</v>
      </c>
      <c r="E22" s="12">
        <v>8</v>
      </c>
      <c r="F22" s="2">
        <v>28</v>
      </c>
      <c r="G22" s="4">
        <v>39</v>
      </c>
      <c r="H22" s="12">
        <v>4</v>
      </c>
      <c r="I22" s="2">
        <v>24</v>
      </c>
      <c r="J22" s="4">
        <v>30</v>
      </c>
      <c r="K22" s="12">
        <v>8</v>
      </c>
      <c r="L22" s="2">
        <v>35</v>
      </c>
      <c r="M22" s="4">
        <v>44</v>
      </c>
      <c r="N22" s="12">
        <v>5</v>
      </c>
      <c r="O22" s="2">
        <v>26</v>
      </c>
      <c r="P22" s="4">
        <v>33</v>
      </c>
      <c r="Q22" s="10">
        <v>6</v>
      </c>
      <c r="R22" s="2">
        <v>23</v>
      </c>
      <c r="S22" s="4">
        <v>30</v>
      </c>
    </row>
    <row r="23" spans="1:19" x14ac:dyDescent="0.25">
      <c r="A23" s="8" t="s">
        <v>14</v>
      </c>
      <c r="B23" s="12">
        <v>55</v>
      </c>
      <c r="C23" s="2">
        <v>548</v>
      </c>
      <c r="D23" s="4">
        <v>660</v>
      </c>
      <c r="E23" s="12">
        <v>68</v>
      </c>
      <c r="F23" s="2">
        <v>627</v>
      </c>
      <c r="G23" s="4">
        <v>753</v>
      </c>
      <c r="H23" s="12">
        <v>68</v>
      </c>
      <c r="I23" s="2">
        <v>569</v>
      </c>
      <c r="J23" s="4">
        <v>768</v>
      </c>
      <c r="K23" s="12">
        <v>59</v>
      </c>
      <c r="L23" s="2">
        <v>608</v>
      </c>
      <c r="M23" s="4">
        <v>900</v>
      </c>
      <c r="N23" s="12">
        <v>58</v>
      </c>
      <c r="O23" s="2">
        <v>370</v>
      </c>
      <c r="P23" s="4">
        <v>597</v>
      </c>
      <c r="Q23" s="10">
        <v>48</v>
      </c>
      <c r="R23" s="2">
        <v>381</v>
      </c>
      <c r="S23" s="4">
        <v>611</v>
      </c>
    </row>
    <row r="24" spans="1:19" x14ac:dyDescent="0.25">
      <c r="A24" s="8" t="s">
        <v>15</v>
      </c>
      <c r="B24" s="12">
        <v>24</v>
      </c>
      <c r="C24" s="2">
        <v>50</v>
      </c>
      <c r="D24" s="4">
        <v>83</v>
      </c>
      <c r="E24" s="12">
        <v>27</v>
      </c>
      <c r="F24" s="2">
        <v>41</v>
      </c>
      <c r="G24" s="4">
        <v>73</v>
      </c>
      <c r="H24" s="12">
        <v>16</v>
      </c>
      <c r="I24" s="2">
        <v>52</v>
      </c>
      <c r="J24" s="4">
        <v>88</v>
      </c>
      <c r="K24" s="12">
        <v>21</v>
      </c>
      <c r="L24" s="2">
        <v>84</v>
      </c>
      <c r="M24" s="4">
        <v>113</v>
      </c>
      <c r="N24" s="12">
        <v>19</v>
      </c>
      <c r="O24" s="2">
        <v>44</v>
      </c>
      <c r="P24" s="4">
        <v>80</v>
      </c>
      <c r="Q24" s="10">
        <v>14</v>
      </c>
      <c r="R24" s="2">
        <v>29</v>
      </c>
      <c r="S24" s="4">
        <v>59</v>
      </c>
    </row>
    <row r="25" spans="1:19" x14ac:dyDescent="0.25">
      <c r="A25" s="8" t="s">
        <v>16</v>
      </c>
      <c r="B25" s="12">
        <v>143</v>
      </c>
      <c r="C25" s="2">
        <v>559</v>
      </c>
      <c r="D25" s="4">
        <v>750</v>
      </c>
      <c r="E25" s="12">
        <v>181</v>
      </c>
      <c r="F25" s="2">
        <v>684</v>
      </c>
      <c r="G25" s="4">
        <v>935</v>
      </c>
      <c r="H25" s="12">
        <v>163</v>
      </c>
      <c r="I25" s="2">
        <v>648</v>
      </c>
      <c r="J25" s="4">
        <v>889</v>
      </c>
      <c r="K25" s="12">
        <v>177</v>
      </c>
      <c r="L25" s="2">
        <v>766</v>
      </c>
      <c r="M25" s="4">
        <v>996</v>
      </c>
      <c r="N25" s="12">
        <v>145</v>
      </c>
      <c r="O25" s="2">
        <v>646</v>
      </c>
      <c r="P25" s="4">
        <v>888</v>
      </c>
      <c r="Q25" s="10">
        <v>137</v>
      </c>
      <c r="R25" s="2">
        <v>587</v>
      </c>
      <c r="S25" s="4">
        <v>799</v>
      </c>
    </row>
    <row r="26" spans="1:19" x14ac:dyDescent="0.25">
      <c r="A26" s="8" t="s">
        <v>17</v>
      </c>
      <c r="B26" s="12">
        <v>32</v>
      </c>
      <c r="C26" s="2">
        <v>136</v>
      </c>
      <c r="D26" s="4">
        <v>188</v>
      </c>
      <c r="E26" s="12">
        <v>43</v>
      </c>
      <c r="F26" s="2">
        <v>144</v>
      </c>
      <c r="G26" s="4">
        <v>221</v>
      </c>
      <c r="H26" s="12">
        <v>37</v>
      </c>
      <c r="I26" s="2">
        <v>119</v>
      </c>
      <c r="J26" s="4">
        <v>183</v>
      </c>
      <c r="K26" s="12">
        <v>35</v>
      </c>
      <c r="L26" s="2">
        <v>153</v>
      </c>
      <c r="M26" s="4">
        <v>223</v>
      </c>
      <c r="N26" s="12">
        <v>38</v>
      </c>
      <c r="O26" s="2">
        <v>108</v>
      </c>
      <c r="P26" s="4">
        <v>178</v>
      </c>
      <c r="Q26" s="10">
        <v>32</v>
      </c>
      <c r="R26" s="2">
        <v>100</v>
      </c>
      <c r="S26" s="4">
        <v>182</v>
      </c>
    </row>
    <row r="27" spans="1:19" x14ac:dyDescent="0.25">
      <c r="A27" s="8" t="s">
        <v>18</v>
      </c>
      <c r="B27" s="12">
        <v>6</v>
      </c>
      <c r="C27" s="2">
        <v>20</v>
      </c>
      <c r="D27" s="4">
        <v>32</v>
      </c>
      <c r="E27" s="12">
        <v>5</v>
      </c>
      <c r="F27" s="2">
        <v>26</v>
      </c>
      <c r="G27" s="4">
        <v>34</v>
      </c>
      <c r="H27" s="12">
        <v>7</v>
      </c>
      <c r="I27" s="2">
        <v>8</v>
      </c>
      <c r="J27" s="4">
        <v>16</v>
      </c>
      <c r="K27" s="12">
        <v>5</v>
      </c>
      <c r="L27" s="2">
        <v>26</v>
      </c>
      <c r="M27" s="4">
        <v>33</v>
      </c>
      <c r="N27" s="12">
        <v>7</v>
      </c>
      <c r="O27" s="2">
        <v>27</v>
      </c>
      <c r="P27" s="4">
        <v>39</v>
      </c>
      <c r="Q27" s="10">
        <v>4</v>
      </c>
      <c r="R27" s="2">
        <v>20</v>
      </c>
      <c r="S27" s="4">
        <v>26</v>
      </c>
    </row>
    <row r="28" spans="1:19" x14ac:dyDescent="0.25">
      <c r="A28" s="8" t="s">
        <v>19</v>
      </c>
      <c r="B28" s="12">
        <v>28</v>
      </c>
      <c r="C28" s="2">
        <v>99</v>
      </c>
      <c r="D28" s="4">
        <v>135</v>
      </c>
      <c r="E28" s="12">
        <v>28</v>
      </c>
      <c r="F28" s="2">
        <v>80</v>
      </c>
      <c r="G28" s="4">
        <v>122</v>
      </c>
      <c r="H28" s="12">
        <v>24</v>
      </c>
      <c r="I28" s="2">
        <v>68</v>
      </c>
      <c r="J28" s="4">
        <v>106</v>
      </c>
      <c r="K28" s="12">
        <v>23</v>
      </c>
      <c r="L28" s="2">
        <v>85</v>
      </c>
      <c r="M28" s="4">
        <v>142</v>
      </c>
      <c r="N28" s="12">
        <v>16</v>
      </c>
      <c r="O28" s="2">
        <v>86</v>
      </c>
      <c r="P28" s="4">
        <v>112</v>
      </c>
      <c r="Q28" s="10">
        <v>19</v>
      </c>
      <c r="R28" s="2">
        <v>67</v>
      </c>
      <c r="S28" s="4">
        <v>99</v>
      </c>
    </row>
    <row r="29" spans="1:19" ht="13.5" thickBot="1" x14ac:dyDescent="0.3">
      <c r="A29" s="15" t="s">
        <v>36</v>
      </c>
      <c r="B29" s="16">
        <f t="shared" ref="B29:S29" si="2">SUM(B22:B28)</f>
        <v>294</v>
      </c>
      <c r="C29" s="17">
        <f t="shared" si="2"/>
        <v>1447</v>
      </c>
      <c r="D29" s="18">
        <f t="shared" si="2"/>
        <v>1893</v>
      </c>
      <c r="E29" s="16">
        <f t="shared" si="2"/>
        <v>360</v>
      </c>
      <c r="F29" s="17">
        <f t="shared" si="2"/>
        <v>1630</v>
      </c>
      <c r="G29" s="18">
        <f t="shared" si="2"/>
        <v>2177</v>
      </c>
      <c r="H29" s="16">
        <f t="shared" si="2"/>
        <v>319</v>
      </c>
      <c r="I29" s="17">
        <f t="shared" si="2"/>
        <v>1488</v>
      </c>
      <c r="J29" s="18">
        <f t="shared" si="2"/>
        <v>2080</v>
      </c>
      <c r="K29" s="16">
        <f t="shared" si="2"/>
        <v>328</v>
      </c>
      <c r="L29" s="17">
        <f t="shared" si="2"/>
        <v>1757</v>
      </c>
      <c r="M29" s="18">
        <f t="shared" si="2"/>
        <v>2451</v>
      </c>
      <c r="N29" s="16">
        <f t="shared" si="2"/>
        <v>288</v>
      </c>
      <c r="O29" s="17">
        <f t="shared" si="2"/>
        <v>1307</v>
      </c>
      <c r="P29" s="18">
        <f t="shared" si="2"/>
        <v>1927</v>
      </c>
      <c r="Q29" s="19">
        <f t="shared" si="2"/>
        <v>260</v>
      </c>
      <c r="R29" s="17">
        <f t="shared" si="2"/>
        <v>1207</v>
      </c>
      <c r="S29" s="18">
        <f t="shared" si="2"/>
        <v>1806</v>
      </c>
    </row>
    <row r="30" spans="1:19" x14ac:dyDescent="0.25">
      <c r="A30" s="33" t="s">
        <v>20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5"/>
      <c r="R30" s="35"/>
      <c r="S30" s="36"/>
    </row>
    <row r="31" spans="1:19" x14ac:dyDescent="0.25">
      <c r="A31" s="8" t="s">
        <v>21</v>
      </c>
      <c r="B31" s="12">
        <v>89</v>
      </c>
      <c r="C31" s="2">
        <v>826</v>
      </c>
      <c r="D31" s="4">
        <v>975</v>
      </c>
      <c r="E31" s="12">
        <v>112</v>
      </c>
      <c r="F31" s="2">
        <v>710</v>
      </c>
      <c r="G31" s="4">
        <v>886</v>
      </c>
      <c r="H31" s="12">
        <v>101</v>
      </c>
      <c r="I31" s="2">
        <v>561</v>
      </c>
      <c r="J31" s="4">
        <v>723</v>
      </c>
      <c r="K31" s="12">
        <v>98</v>
      </c>
      <c r="L31" s="2">
        <v>696</v>
      </c>
      <c r="M31" s="4">
        <v>848</v>
      </c>
      <c r="N31" s="12">
        <v>82</v>
      </c>
      <c r="O31" s="2">
        <v>509</v>
      </c>
      <c r="P31" s="4">
        <v>678</v>
      </c>
      <c r="Q31" s="10">
        <v>99</v>
      </c>
      <c r="R31" s="2">
        <v>709</v>
      </c>
      <c r="S31" s="4">
        <v>861</v>
      </c>
    </row>
    <row r="32" spans="1:19" x14ac:dyDescent="0.25">
      <c r="A32" s="8" t="s">
        <v>22</v>
      </c>
      <c r="B32" s="12">
        <v>147</v>
      </c>
      <c r="C32" s="2">
        <v>806</v>
      </c>
      <c r="D32" s="4">
        <v>1008</v>
      </c>
      <c r="E32" s="12">
        <v>170</v>
      </c>
      <c r="F32" s="2">
        <v>740</v>
      </c>
      <c r="G32" s="4">
        <v>963</v>
      </c>
      <c r="H32" s="12">
        <v>159</v>
      </c>
      <c r="I32" s="2">
        <v>834</v>
      </c>
      <c r="J32" s="4">
        <v>1082</v>
      </c>
      <c r="K32" s="12">
        <v>182</v>
      </c>
      <c r="L32" s="2">
        <v>918</v>
      </c>
      <c r="M32" s="4">
        <v>1157</v>
      </c>
      <c r="N32" s="12">
        <v>151</v>
      </c>
      <c r="O32" s="2">
        <v>716</v>
      </c>
      <c r="P32" s="4">
        <v>966</v>
      </c>
      <c r="Q32" s="10">
        <v>132</v>
      </c>
      <c r="R32" s="2">
        <v>630</v>
      </c>
      <c r="S32" s="4">
        <v>839</v>
      </c>
    </row>
    <row r="33" spans="1:19" x14ac:dyDescent="0.25">
      <c r="A33" s="8" t="s">
        <v>23</v>
      </c>
      <c r="B33" s="12">
        <v>107</v>
      </c>
      <c r="C33" s="2">
        <v>446</v>
      </c>
      <c r="D33" s="4">
        <v>589</v>
      </c>
      <c r="E33" s="12">
        <v>108</v>
      </c>
      <c r="F33" s="2">
        <v>374</v>
      </c>
      <c r="G33" s="4">
        <v>504</v>
      </c>
      <c r="H33" s="12">
        <v>110</v>
      </c>
      <c r="I33" s="2">
        <v>411</v>
      </c>
      <c r="J33" s="4">
        <v>538</v>
      </c>
      <c r="K33" s="12">
        <v>83</v>
      </c>
      <c r="L33" s="2">
        <v>323</v>
      </c>
      <c r="M33" s="4">
        <v>429</v>
      </c>
      <c r="N33" s="12">
        <v>45</v>
      </c>
      <c r="O33" s="2">
        <v>239</v>
      </c>
      <c r="P33" s="4">
        <v>297</v>
      </c>
      <c r="Q33" s="10">
        <v>71</v>
      </c>
      <c r="R33" s="2">
        <v>327</v>
      </c>
      <c r="S33" s="4">
        <v>433</v>
      </c>
    </row>
    <row r="34" spans="1:19" x14ac:dyDescent="0.25">
      <c r="A34" s="8" t="s">
        <v>24</v>
      </c>
      <c r="B34" s="12">
        <v>79</v>
      </c>
      <c r="C34" s="2">
        <v>661</v>
      </c>
      <c r="D34" s="4">
        <v>791</v>
      </c>
      <c r="E34" s="12">
        <v>96</v>
      </c>
      <c r="F34" s="2">
        <v>706</v>
      </c>
      <c r="G34" s="4">
        <v>845</v>
      </c>
      <c r="H34" s="12">
        <v>96</v>
      </c>
      <c r="I34" s="2">
        <v>720</v>
      </c>
      <c r="J34" s="4">
        <v>876</v>
      </c>
      <c r="K34" s="12">
        <v>96</v>
      </c>
      <c r="L34" s="2">
        <v>747</v>
      </c>
      <c r="M34" s="4">
        <v>927</v>
      </c>
      <c r="N34" s="12">
        <v>74</v>
      </c>
      <c r="O34" s="2">
        <v>485</v>
      </c>
      <c r="P34" s="4">
        <v>623</v>
      </c>
      <c r="Q34" s="10">
        <v>79</v>
      </c>
      <c r="R34" s="2">
        <v>534</v>
      </c>
      <c r="S34" s="4">
        <v>682</v>
      </c>
    </row>
    <row r="35" spans="1:19" ht="13.5" thickBot="1" x14ac:dyDescent="0.3">
      <c r="A35" s="15" t="s">
        <v>36</v>
      </c>
      <c r="B35" s="16">
        <f t="shared" ref="B35:S35" si="3">SUM(B31:B34)</f>
        <v>422</v>
      </c>
      <c r="C35" s="17">
        <f t="shared" si="3"/>
        <v>2739</v>
      </c>
      <c r="D35" s="18">
        <f t="shared" si="3"/>
        <v>3363</v>
      </c>
      <c r="E35" s="16">
        <f t="shared" si="3"/>
        <v>486</v>
      </c>
      <c r="F35" s="17">
        <f t="shared" si="3"/>
        <v>2530</v>
      </c>
      <c r="G35" s="18">
        <f t="shared" si="3"/>
        <v>3198</v>
      </c>
      <c r="H35" s="16">
        <f t="shared" si="3"/>
        <v>466</v>
      </c>
      <c r="I35" s="17">
        <f t="shared" si="3"/>
        <v>2526</v>
      </c>
      <c r="J35" s="18">
        <f t="shared" si="3"/>
        <v>3219</v>
      </c>
      <c r="K35" s="16">
        <f t="shared" si="3"/>
        <v>459</v>
      </c>
      <c r="L35" s="17">
        <f t="shared" si="3"/>
        <v>2684</v>
      </c>
      <c r="M35" s="18">
        <f t="shared" si="3"/>
        <v>3361</v>
      </c>
      <c r="N35" s="16">
        <f t="shared" si="3"/>
        <v>352</v>
      </c>
      <c r="O35" s="17">
        <f t="shared" si="3"/>
        <v>1949</v>
      </c>
      <c r="P35" s="18">
        <f t="shared" si="3"/>
        <v>2564</v>
      </c>
      <c r="Q35" s="19">
        <f t="shared" si="3"/>
        <v>381</v>
      </c>
      <c r="R35" s="17">
        <f t="shared" si="3"/>
        <v>2200</v>
      </c>
      <c r="S35" s="18">
        <f t="shared" si="3"/>
        <v>2815</v>
      </c>
    </row>
    <row r="36" spans="1:19" x14ac:dyDescent="0.25">
      <c r="A36" s="33" t="s">
        <v>31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5"/>
      <c r="R36" s="35"/>
      <c r="S36" s="36"/>
    </row>
    <row r="37" spans="1:19" x14ac:dyDescent="0.25">
      <c r="A37" s="8" t="s">
        <v>28</v>
      </c>
      <c r="B37" s="12">
        <v>883</v>
      </c>
      <c r="C37" s="2">
        <v>4697</v>
      </c>
      <c r="D37" s="4">
        <v>6035</v>
      </c>
      <c r="E37" s="12">
        <v>838</v>
      </c>
      <c r="F37" s="2">
        <v>4195</v>
      </c>
      <c r="G37" s="4">
        <v>5397</v>
      </c>
      <c r="H37" s="12">
        <v>861</v>
      </c>
      <c r="I37" s="2">
        <v>4453</v>
      </c>
      <c r="J37" s="4">
        <v>5663</v>
      </c>
      <c r="K37" s="12">
        <v>856</v>
      </c>
      <c r="L37" s="2">
        <v>4055</v>
      </c>
      <c r="M37" s="4">
        <v>5248</v>
      </c>
      <c r="N37" s="12">
        <v>650</v>
      </c>
      <c r="O37" s="2">
        <v>2771</v>
      </c>
      <c r="P37" s="4">
        <v>3776</v>
      </c>
      <c r="Q37" s="10">
        <v>723</v>
      </c>
      <c r="R37" s="2">
        <v>2571</v>
      </c>
      <c r="S37" s="4">
        <v>3696</v>
      </c>
    </row>
    <row r="38" spans="1:19" x14ac:dyDescent="0.25">
      <c r="A38" s="8" t="s">
        <v>29</v>
      </c>
      <c r="B38" s="12">
        <v>1167</v>
      </c>
      <c r="C38" s="2">
        <v>1763</v>
      </c>
      <c r="D38" s="4">
        <v>3107</v>
      </c>
      <c r="E38" s="12">
        <v>999</v>
      </c>
      <c r="F38" s="2">
        <v>1794</v>
      </c>
      <c r="G38" s="4">
        <v>2904</v>
      </c>
      <c r="H38" s="12">
        <v>1266</v>
      </c>
      <c r="I38" s="2">
        <v>1868</v>
      </c>
      <c r="J38" s="4">
        <v>3320</v>
      </c>
      <c r="K38" s="12">
        <v>1240</v>
      </c>
      <c r="L38" s="2">
        <v>2041</v>
      </c>
      <c r="M38" s="4">
        <v>3458</v>
      </c>
      <c r="N38" s="12">
        <v>692</v>
      </c>
      <c r="O38" s="2">
        <v>1773</v>
      </c>
      <c r="P38" s="4">
        <v>2591</v>
      </c>
      <c r="Q38" s="10">
        <v>1220</v>
      </c>
      <c r="R38" s="2">
        <v>2175</v>
      </c>
      <c r="S38" s="4">
        <v>3616</v>
      </c>
    </row>
    <row r="39" spans="1:19" x14ac:dyDescent="0.25">
      <c r="A39" s="8" t="s">
        <v>30</v>
      </c>
      <c r="B39" s="12">
        <v>629</v>
      </c>
      <c r="C39" s="2">
        <v>2364</v>
      </c>
      <c r="D39" s="4">
        <v>3212</v>
      </c>
      <c r="E39" s="12">
        <v>738</v>
      </c>
      <c r="F39" s="3">
        <v>2265</v>
      </c>
      <c r="G39" s="4">
        <v>3194</v>
      </c>
      <c r="H39" s="12">
        <v>601</v>
      </c>
      <c r="I39" s="2">
        <v>2410</v>
      </c>
      <c r="J39" s="4">
        <v>3195</v>
      </c>
      <c r="K39" s="12">
        <v>629</v>
      </c>
      <c r="L39" s="2">
        <v>2242</v>
      </c>
      <c r="M39" s="4">
        <v>3031</v>
      </c>
      <c r="N39" s="12">
        <v>553</v>
      </c>
      <c r="O39" s="2">
        <v>2015</v>
      </c>
      <c r="P39" s="4">
        <v>2743</v>
      </c>
      <c r="Q39" s="10">
        <v>533</v>
      </c>
      <c r="R39" s="2">
        <v>1858</v>
      </c>
      <c r="S39" s="4">
        <v>2541</v>
      </c>
    </row>
    <row r="40" spans="1:19" ht="13.5" thickBot="1" x14ac:dyDescent="0.3">
      <c r="A40" s="9" t="s">
        <v>36</v>
      </c>
      <c r="B40" s="13">
        <f t="shared" ref="B40:S40" si="4">SUM(B37:B39)</f>
        <v>2679</v>
      </c>
      <c r="C40" s="5">
        <f t="shared" si="4"/>
        <v>8824</v>
      </c>
      <c r="D40" s="6">
        <f t="shared" si="4"/>
        <v>12354</v>
      </c>
      <c r="E40" s="13">
        <f t="shared" si="4"/>
        <v>2575</v>
      </c>
      <c r="F40" s="7">
        <f t="shared" si="4"/>
        <v>8254</v>
      </c>
      <c r="G40" s="6">
        <f t="shared" si="4"/>
        <v>11495</v>
      </c>
      <c r="H40" s="13">
        <f t="shared" si="4"/>
        <v>2728</v>
      </c>
      <c r="I40" s="5">
        <f t="shared" si="4"/>
        <v>8731</v>
      </c>
      <c r="J40" s="6">
        <f t="shared" si="4"/>
        <v>12178</v>
      </c>
      <c r="K40" s="13">
        <f t="shared" si="4"/>
        <v>2725</v>
      </c>
      <c r="L40" s="5">
        <f t="shared" si="4"/>
        <v>8338</v>
      </c>
      <c r="M40" s="6">
        <f t="shared" si="4"/>
        <v>11737</v>
      </c>
      <c r="N40" s="13">
        <f t="shared" si="4"/>
        <v>1895</v>
      </c>
      <c r="O40" s="5">
        <f t="shared" si="4"/>
        <v>6559</v>
      </c>
      <c r="P40" s="6">
        <f t="shared" si="4"/>
        <v>9110</v>
      </c>
      <c r="Q40" s="11">
        <f t="shared" si="4"/>
        <v>2476</v>
      </c>
      <c r="R40" s="5">
        <f t="shared" si="4"/>
        <v>6604</v>
      </c>
      <c r="S40" s="6">
        <f t="shared" si="4"/>
        <v>9853</v>
      </c>
    </row>
    <row r="41" spans="1:19" x14ac:dyDescent="0.25">
      <c r="A41" s="33" t="s">
        <v>37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5"/>
      <c r="R41" s="35"/>
      <c r="S41" s="36"/>
    </row>
    <row r="42" spans="1:19" ht="13.5" thickBot="1" x14ac:dyDescent="0.3">
      <c r="A42" s="15" t="s">
        <v>35</v>
      </c>
      <c r="B42" s="23">
        <v>7002</v>
      </c>
      <c r="C42" s="20">
        <v>39918</v>
      </c>
      <c r="D42" s="21">
        <v>49555</v>
      </c>
      <c r="E42" s="23">
        <v>6739</v>
      </c>
      <c r="F42" s="20">
        <v>36886</v>
      </c>
      <c r="G42" s="21">
        <v>46068</v>
      </c>
      <c r="H42" s="23">
        <v>6933</v>
      </c>
      <c r="I42" s="20">
        <v>38596</v>
      </c>
      <c r="J42" s="21">
        <v>48082</v>
      </c>
      <c r="K42" s="23">
        <v>6743</v>
      </c>
      <c r="L42" s="20">
        <v>37582</v>
      </c>
      <c r="M42" s="21">
        <v>47099</v>
      </c>
      <c r="N42" s="23">
        <v>5778</v>
      </c>
      <c r="O42" s="20">
        <v>32216</v>
      </c>
      <c r="P42" s="21">
        <v>40878</v>
      </c>
      <c r="Q42" s="24">
        <v>6298</v>
      </c>
      <c r="R42" s="20">
        <v>32672</v>
      </c>
      <c r="S42" s="21">
        <v>41957</v>
      </c>
    </row>
  </sheetData>
  <mergeCells count="13">
    <mergeCell ref="A1:S1"/>
    <mergeCell ref="A4:S4"/>
    <mergeCell ref="A10:S10"/>
    <mergeCell ref="A21:S21"/>
    <mergeCell ref="A30:S30"/>
    <mergeCell ref="A36:S36"/>
    <mergeCell ref="A41:S41"/>
    <mergeCell ref="B2:D2"/>
    <mergeCell ref="E2:G2"/>
    <mergeCell ref="H2:J2"/>
    <mergeCell ref="K2:M2"/>
    <mergeCell ref="N2:P2"/>
    <mergeCell ref="Q2:S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M15" sqref="M15"/>
    </sheetView>
  </sheetViews>
  <sheetFormatPr defaultRowHeight="15" x14ac:dyDescent="0.25"/>
  <cols>
    <col min="1" max="1" width="13.5703125" customWidth="1"/>
  </cols>
  <sheetData>
    <row r="1" spans="1:15" ht="15.75" thickBot="1" x14ac:dyDescent="0.3">
      <c r="D1" s="1" t="s">
        <v>32</v>
      </c>
      <c r="L1" s="1" t="s">
        <v>33</v>
      </c>
    </row>
    <row r="2" spans="1:15" ht="15.75" thickBot="1" x14ac:dyDescent="0.3">
      <c r="B2" s="46">
        <v>2014</v>
      </c>
      <c r="C2" s="46">
        <v>2015</v>
      </c>
      <c r="D2" s="46">
        <v>2016</v>
      </c>
      <c r="E2" s="46">
        <v>2017</v>
      </c>
      <c r="F2" s="46">
        <v>2018</v>
      </c>
      <c r="G2" s="46">
        <v>2019</v>
      </c>
      <c r="J2" s="46">
        <v>2014</v>
      </c>
      <c r="K2" s="46">
        <v>2015</v>
      </c>
      <c r="L2" s="46">
        <v>2016</v>
      </c>
      <c r="M2" s="46">
        <v>2017</v>
      </c>
      <c r="N2" s="46">
        <v>2018</v>
      </c>
      <c r="O2" s="46">
        <v>2019</v>
      </c>
    </row>
    <row r="3" spans="1:15" ht="15.75" thickBot="1" x14ac:dyDescent="0.3">
      <c r="A3" s="46" t="s">
        <v>4</v>
      </c>
      <c r="B3" s="31">
        <v>2665</v>
      </c>
      <c r="C3" s="31">
        <v>2528</v>
      </c>
      <c r="D3" s="31">
        <v>2548</v>
      </c>
      <c r="E3" s="31">
        <v>2361</v>
      </c>
      <c r="F3" s="31">
        <v>2429</v>
      </c>
      <c r="G3" s="31">
        <v>2412</v>
      </c>
      <c r="I3" s="46" t="s">
        <v>4</v>
      </c>
      <c r="J3" s="31">
        <v>21978</v>
      </c>
      <c r="K3" s="31">
        <v>19877</v>
      </c>
      <c r="L3" s="31">
        <v>21048</v>
      </c>
      <c r="M3" s="31">
        <v>19678</v>
      </c>
      <c r="N3" s="31">
        <v>17994</v>
      </c>
      <c r="O3" s="31">
        <v>18262</v>
      </c>
    </row>
    <row r="4" spans="1:15" ht="15.75" thickBot="1" x14ac:dyDescent="0.3">
      <c r="A4" s="46" t="s">
        <v>5</v>
      </c>
      <c r="B4" s="32">
        <v>942</v>
      </c>
      <c r="C4" s="32">
        <v>790</v>
      </c>
      <c r="D4" s="32">
        <v>872</v>
      </c>
      <c r="E4" s="32">
        <v>870</v>
      </c>
      <c r="F4" s="32">
        <v>814</v>
      </c>
      <c r="G4" s="32">
        <v>769</v>
      </c>
      <c r="I4" s="46" t="s">
        <v>5</v>
      </c>
      <c r="J4" s="32">
        <v>4930</v>
      </c>
      <c r="K4" s="32">
        <v>4595</v>
      </c>
      <c r="L4" s="32">
        <v>4803</v>
      </c>
      <c r="M4" s="32">
        <v>5125</v>
      </c>
      <c r="N4" s="32">
        <v>4407</v>
      </c>
      <c r="O4" s="32">
        <v>4399</v>
      </c>
    </row>
    <row r="5" spans="1:15" ht="15.75" thickBot="1" x14ac:dyDescent="0.3">
      <c r="A5" s="46" t="s">
        <v>12</v>
      </c>
      <c r="B5" s="32">
        <v>294</v>
      </c>
      <c r="C5" s="32">
        <v>360</v>
      </c>
      <c r="D5" s="32">
        <v>319</v>
      </c>
      <c r="E5" s="32">
        <v>328</v>
      </c>
      <c r="F5" s="32">
        <v>288</v>
      </c>
      <c r="G5" s="32">
        <v>260</v>
      </c>
      <c r="I5" s="46" t="s">
        <v>12</v>
      </c>
      <c r="J5" s="32">
        <v>1447</v>
      </c>
      <c r="K5" s="32">
        <v>1630</v>
      </c>
      <c r="L5" s="32">
        <v>1488</v>
      </c>
      <c r="M5" s="32">
        <v>1757</v>
      </c>
      <c r="N5" s="32">
        <v>1307</v>
      </c>
      <c r="O5" s="32">
        <v>1207</v>
      </c>
    </row>
    <row r="6" spans="1:15" ht="15.75" thickBot="1" x14ac:dyDescent="0.3">
      <c r="A6" s="46" t="s">
        <v>39</v>
      </c>
      <c r="B6" s="32">
        <v>422</v>
      </c>
      <c r="C6" s="32">
        <v>486</v>
      </c>
      <c r="D6" s="32">
        <v>466</v>
      </c>
      <c r="E6" s="32">
        <v>459</v>
      </c>
      <c r="F6" s="32">
        <v>352</v>
      </c>
      <c r="G6" s="32">
        <v>381</v>
      </c>
      <c r="I6" s="46" t="s">
        <v>39</v>
      </c>
      <c r="J6" s="32">
        <v>2739</v>
      </c>
      <c r="K6" s="32">
        <v>2530</v>
      </c>
      <c r="L6" s="32">
        <v>2526</v>
      </c>
      <c r="M6" s="32">
        <v>2684</v>
      </c>
      <c r="N6" s="32">
        <v>1949</v>
      </c>
      <c r="O6" s="32">
        <v>2200</v>
      </c>
    </row>
    <row r="7" spans="1:15" ht="15.75" thickBot="1" x14ac:dyDescent="0.3">
      <c r="A7" s="46" t="s">
        <v>31</v>
      </c>
      <c r="B7" s="32">
        <v>2679</v>
      </c>
      <c r="C7" s="32">
        <v>2575</v>
      </c>
      <c r="D7" s="32">
        <v>2728</v>
      </c>
      <c r="E7" s="32">
        <v>2725</v>
      </c>
      <c r="F7" s="32">
        <v>1895</v>
      </c>
      <c r="G7" s="32">
        <v>2476</v>
      </c>
      <c r="I7" s="46" t="s">
        <v>31</v>
      </c>
      <c r="J7" s="32">
        <v>8824</v>
      </c>
      <c r="K7" s="32">
        <v>8254</v>
      </c>
      <c r="L7" s="32">
        <v>8731</v>
      </c>
      <c r="M7" s="32">
        <v>8338</v>
      </c>
      <c r="N7" s="32">
        <v>6559</v>
      </c>
      <c r="O7" s="32">
        <v>6604</v>
      </c>
    </row>
    <row r="8" spans="1:15" ht="15.75" thickBot="1" x14ac:dyDescent="0.3">
      <c r="A8" s="46" t="s">
        <v>37</v>
      </c>
      <c r="B8" s="32">
        <v>7002</v>
      </c>
      <c r="C8" s="32">
        <v>6739</v>
      </c>
      <c r="D8" s="32">
        <v>6933</v>
      </c>
      <c r="E8" s="32">
        <v>6743</v>
      </c>
      <c r="F8" s="32">
        <v>5778</v>
      </c>
      <c r="G8" s="32">
        <v>6298</v>
      </c>
      <c r="I8" s="46" t="s">
        <v>37</v>
      </c>
      <c r="J8" s="32">
        <v>39918</v>
      </c>
      <c r="K8" s="32">
        <v>36886</v>
      </c>
      <c r="L8" s="32">
        <v>38596</v>
      </c>
      <c r="M8" s="32">
        <v>37582</v>
      </c>
      <c r="N8" s="32">
        <v>32216</v>
      </c>
      <c r="O8" s="32">
        <v>32672</v>
      </c>
    </row>
    <row r="9" spans="1:15" ht="15.75" thickBot="1" x14ac:dyDescent="0.3">
      <c r="D9" s="1" t="s">
        <v>34</v>
      </c>
    </row>
    <row r="10" spans="1:15" ht="15.75" thickBot="1" x14ac:dyDescent="0.3">
      <c r="B10" s="46">
        <v>2014</v>
      </c>
      <c r="C10" s="46">
        <v>2015</v>
      </c>
      <c r="D10" s="46">
        <v>2016</v>
      </c>
      <c r="E10" s="46">
        <v>2017</v>
      </c>
      <c r="F10" s="46">
        <v>2018</v>
      </c>
      <c r="G10" s="46">
        <v>2019</v>
      </c>
    </row>
    <row r="11" spans="1:15" ht="15.75" thickBot="1" x14ac:dyDescent="0.3">
      <c r="A11" s="46" t="s">
        <v>4</v>
      </c>
      <c r="B11" s="31">
        <v>25928</v>
      </c>
      <c r="C11" s="31">
        <v>23505</v>
      </c>
      <c r="D11" s="31">
        <v>24611</v>
      </c>
      <c r="E11" s="31">
        <v>23217</v>
      </c>
      <c r="F11" s="31">
        <v>21654</v>
      </c>
      <c r="G11" s="31">
        <v>21859</v>
      </c>
    </row>
    <row r="12" spans="1:15" ht="15.75" thickBot="1" x14ac:dyDescent="0.3">
      <c r="A12" s="46" t="s">
        <v>5</v>
      </c>
      <c r="B12" s="32">
        <v>6017</v>
      </c>
      <c r="C12" s="32">
        <v>5693</v>
      </c>
      <c r="D12" s="32">
        <v>5994</v>
      </c>
      <c r="E12" s="32">
        <v>6333</v>
      </c>
      <c r="F12" s="32">
        <v>5623</v>
      </c>
      <c r="G12" s="32">
        <v>5624</v>
      </c>
    </row>
    <row r="13" spans="1:15" ht="15.75" thickBot="1" x14ac:dyDescent="0.3">
      <c r="A13" s="46" t="s">
        <v>12</v>
      </c>
      <c r="B13" s="32">
        <v>1893</v>
      </c>
      <c r="C13" s="32">
        <v>2177</v>
      </c>
      <c r="D13" s="32">
        <v>2080</v>
      </c>
      <c r="E13" s="32">
        <v>2451</v>
      </c>
      <c r="F13" s="32">
        <v>1927</v>
      </c>
      <c r="G13" s="32">
        <v>1806</v>
      </c>
    </row>
    <row r="14" spans="1:15" ht="15.75" thickBot="1" x14ac:dyDescent="0.3">
      <c r="A14" s="46" t="s">
        <v>39</v>
      </c>
      <c r="B14" s="32">
        <v>3363</v>
      </c>
      <c r="C14" s="32">
        <v>3198</v>
      </c>
      <c r="D14" s="32">
        <v>3219</v>
      </c>
      <c r="E14" s="32">
        <v>3361</v>
      </c>
      <c r="F14" s="32">
        <v>2564</v>
      </c>
      <c r="G14" s="32">
        <v>2815</v>
      </c>
    </row>
    <row r="15" spans="1:15" ht="15.75" thickBot="1" x14ac:dyDescent="0.3">
      <c r="A15" s="46" t="s">
        <v>31</v>
      </c>
      <c r="B15" s="32">
        <v>12354</v>
      </c>
      <c r="C15" s="32">
        <v>11495</v>
      </c>
      <c r="D15" s="32">
        <v>12178</v>
      </c>
      <c r="E15" s="32">
        <v>11737</v>
      </c>
      <c r="F15" s="32">
        <v>9110</v>
      </c>
      <c r="G15" s="32">
        <v>9853</v>
      </c>
    </row>
    <row r="16" spans="1:15" ht="15.75" thickBot="1" x14ac:dyDescent="0.3">
      <c r="A16" s="46" t="s">
        <v>37</v>
      </c>
      <c r="B16" s="32">
        <v>49555</v>
      </c>
      <c r="C16" s="32">
        <v>46068</v>
      </c>
      <c r="D16" s="32">
        <v>48082</v>
      </c>
      <c r="E16" s="32">
        <v>47099</v>
      </c>
      <c r="F16" s="32">
        <v>40878</v>
      </c>
      <c r="G16" s="32">
        <v>41957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</vt:lpstr>
      <vt:lpstr>Gráficos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Mariana</cp:lastModifiedBy>
  <dcterms:created xsi:type="dcterms:W3CDTF">2020-02-17T02:06:44Z</dcterms:created>
  <dcterms:modified xsi:type="dcterms:W3CDTF">2020-07-24T15:13:32Z</dcterms:modified>
</cp:coreProperties>
</file>